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трик 56" sheetId="1" r:id="rId1"/>
  </sheets>
  <definedNames>
    <definedName name="Excel_BuiltIn_Print_Area_1">#REF!</definedName>
    <definedName name="_xlnm.Print_Area" localSheetId="0">'трик 56'!$A$1:$G$119</definedName>
  </definedNames>
  <calcPr fullCalcOnLoad="1"/>
</workbook>
</file>

<file path=xl/sharedStrings.xml><?xml version="1.0" encoding="utf-8"?>
<sst xmlns="http://schemas.openxmlformats.org/spreadsheetml/2006/main" count="239" uniqueCount="156">
  <si>
    <t>ПРИЛОЖЕНИЕ №1</t>
  </si>
  <si>
    <t>к Договору управления</t>
  </si>
  <si>
    <t>многоквартирным домом</t>
  </si>
  <si>
    <t>ул,Трикотажная,  д,56</t>
  </si>
  <si>
    <t>ПЕРЕЧЕНЬ И ПЕРИОДИЧНОСТЬ РАБОТ И УСЛУГ ПО СОДЕРЖАНИЮ И ТЕКУЩЕМУ</t>
  </si>
  <si>
    <t>РЕМОНТУ ОБЩЕГО ИМУЩЕСТВА МНОГОКВАРТИРНОГО ДОМА НА 2014 год.</t>
  </si>
  <si>
    <t xml:space="preserve">                        с 01.01.2014. по 31.12.2014.</t>
  </si>
  <si>
    <t xml:space="preserve">Технические характеристики дома: </t>
  </si>
  <si>
    <t>Сальдо на начало периода (руб.)</t>
  </si>
  <si>
    <t>X</t>
  </si>
  <si>
    <t>Всего расходы</t>
  </si>
  <si>
    <t>Площадь подвала:</t>
  </si>
  <si>
    <t>874.60</t>
  </si>
  <si>
    <t>Доход за период (руб.)</t>
  </si>
  <si>
    <t>0.00</t>
  </si>
  <si>
    <t>Площадь дома</t>
  </si>
  <si>
    <t>3529.60</t>
  </si>
  <si>
    <t>Площадь кровли:</t>
  </si>
  <si>
    <t>1136.80</t>
  </si>
  <si>
    <t>Затраты за период (руб.)</t>
  </si>
  <si>
    <t>Кол-во чел:</t>
  </si>
  <si>
    <t>170.00</t>
  </si>
  <si>
    <t>Сальдо на конец периода (руб.)</t>
  </si>
  <si>
    <t>Виды работ</t>
  </si>
  <si>
    <t>ЕИ</t>
  </si>
  <si>
    <t>Периодичность</t>
  </si>
  <si>
    <t>Объем</t>
  </si>
  <si>
    <t>Сумма</t>
  </si>
  <si>
    <t>Весь период</t>
  </si>
  <si>
    <t>РАСХОД</t>
  </si>
  <si>
    <t>Содержание жилья</t>
  </si>
  <si>
    <t>Благоустройство придомовой территории</t>
  </si>
  <si>
    <t xml:space="preserve">Доставка песка, земли </t>
  </si>
  <si>
    <t>1.00</t>
  </si>
  <si>
    <t>Окраска малых форм, мус.котн.</t>
  </si>
  <si>
    <t>Подготовка домов к сезонной эксплуатации</t>
  </si>
  <si>
    <t>Работы по подготовке домов к весенне-летнему сезону</t>
  </si>
  <si>
    <t xml:space="preserve">Заделка, раскрытие вентиляционных продухов в цоколях зданий </t>
  </si>
  <si>
    <t>шт.</t>
  </si>
  <si>
    <t>2 раза  в год</t>
  </si>
  <si>
    <t>8.00</t>
  </si>
  <si>
    <t xml:space="preserve">Консервация системы центрального отопления (н) </t>
  </si>
  <si>
    <t>п.м.</t>
  </si>
  <si>
    <t>1 раз в год</t>
  </si>
  <si>
    <t>1460.00</t>
  </si>
  <si>
    <t>Работы по подготовке домов к осенне-зимнему сезону</t>
  </si>
  <si>
    <t xml:space="preserve">Гидравлические испытания системы отопления </t>
  </si>
  <si>
    <t xml:space="preserve">Промывка трубопроводов системы отопления (н) </t>
  </si>
  <si>
    <t>908.00</t>
  </si>
  <si>
    <t>Работы и услуги, выполняемые по договорам со специализированными организациями</t>
  </si>
  <si>
    <t xml:space="preserve">Дезинсекция </t>
  </si>
  <si>
    <t>кв.м</t>
  </si>
  <si>
    <t xml:space="preserve">Дератизация </t>
  </si>
  <si>
    <t>Работы прочие</t>
  </si>
  <si>
    <t>Система город</t>
  </si>
  <si>
    <t>3604.50</t>
  </si>
  <si>
    <t xml:space="preserve">Ночная аварийная служба </t>
  </si>
  <si>
    <t xml:space="preserve">Управление (УК) </t>
  </si>
  <si>
    <t>Замер сопротивления изоляции</t>
  </si>
  <si>
    <t>Санитарное содержание</t>
  </si>
  <si>
    <t>Вывоз мусора</t>
  </si>
  <si>
    <t xml:space="preserve">Вывоз КГМ </t>
  </si>
  <si>
    <t xml:space="preserve">Влажное подметание лестничных площадок и маршей </t>
  </si>
  <si>
    <t>8 в месяц</t>
  </si>
  <si>
    <t>200.00</t>
  </si>
  <si>
    <t>Влажная протирка стен, дверей,оконных ограждений, перил, почтовых ящиков, подоконников, шкафов для электросчитков.</t>
  </si>
  <si>
    <t>1 раз в квартал</t>
  </si>
  <si>
    <t>Мытье окон</t>
  </si>
  <si>
    <t>2 раз в год</t>
  </si>
  <si>
    <t xml:space="preserve">Мытье лестничных площадок и маршей </t>
  </si>
  <si>
    <t>2 в месяц</t>
  </si>
  <si>
    <t xml:space="preserve">Выкашивание газонов </t>
  </si>
  <si>
    <t>1008.80</t>
  </si>
  <si>
    <t xml:space="preserve">Механизированная уборка территории зимой </t>
  </si>
  <si>
    <t xml:space="preserve">Очистка территорий от наледи и льда </t>
  </si>
  <si>
    <t xml:space="preserve">Подметание территории (н) </t>
  </si>
  <si>
    <t>22 в месяц</t>
  </si>
  <si>
    <t>608.27</t>
  </si>
  <si>
    <t xml:space="preserve">Подметание, сдвигание снега </t>
  </si>
  <si>
    <t xml:space="preserve">Посыпка территории песком/смесью из песка с хлоридами во время гололеда (н) </t>
  </si>
  <si>
    <t xml:space="preserve">Уборка газонов от опавшей листвы </t>
  </si>
  <si>
    <t>2098.69</t>
  </si>
  <si>
    <t xml:space="preserve">Уборка контейнерных площадок от мусора зимой </t>
  </si>
  <si>
    <t>4.00</t>
  </si>
  <si>
    <t xml:space="preserve">Уборка контейнерных площадок от мусора летом (н) </t>
  </si>
  <si>
    <t xml:space="preserve">Уборка мусора с газонов </t>
  </si>
  <si>
    <t>Техническое обслуживание инженерного оборудования</t>
  </si>
  <si>
    <t>Обслуживание системы ГВС, ХВС</t>
  </si>
  <si>
    <t xml:space="preserve">+ Непредвиденный ремонт системы ХГВС, в т.ч. ликвидация порывов, подтеканий трубопроводов и запорной арматуры </t>
  </si>
  <si>
    <t>Гидравлические испытания теплотрассы</t>
  </si>
  <si>
    <t>м</t>
  </si>
  <si>
    <t>242.00</t>
  </si>
  <si>
    <t xml:space="preserve">Проверка состояния трубопроводов системы ХГВС </t>
  </si>
  <si>
    <t>484.00</t>
  </si>
  <si>
    <t>Обслуживание системы канализации</t>
  </si>
  <si>
    <t xml:space="preserve">+ Непредвиденный ремонт системы канализации, в т.ч. ликвидация порывов, подтеканий трубопроводов, подчеканка раструбов канализационных стояков, устранение засоров трубопроводов </t>
  </si>
  <si>
    <t xml:space="preserve">Проверка канализационных вытяжек, прочистка при необходимости </t>
  </si>
  <si>
    <t>12.00</t>
  </si>
  <si>
    <t xml:space="preserve">Проверка состояния трубопроводов системы канализования </t>
  </si>
  <si>
    <t>202.00</t>
  </si>
  <si>
    <t xml:space="preserve">Прочистка  трубопроводов системы канализования </t>
  </si>
  <si>
    <t>534.00</t>
  </si>
  <si>
    <t>Обслуживание системы отопления</t>
  </si>
  <si>
    <t xml:space="preserve">+ Непредвиденный ремонт системы отопления </t>
  </si>
  <si>
    <t xml:space="preserve">Ликвидация воздушных пробок в стояках отопления (н) </t>
  </si>
  <si>
    <t xml:space="preserve">Проверка состояния запорно-регулирующей арматуры СО </t>
  </si>
  <si>
    <t>134.00</t>
  </si>
  <si>
    <t xml:space="preserve">Проверка состояния отопительных приборов в МОП </t>
  </si>
  <si>
    <t xml:space="preserve">Проверка состояния трубопроводов СО в подвале/на чердаке </t>
  </si>
  <si>
    <t>552.00</t>
  </si>
  <si>
    <t xml:space="preserve"> </t>
  </si>
  <si>
    <t xml:space="preserve">Прочистка грязевиков </t>
  </si>
  <si>
    <t>2.00</t>
  </si>
  <si>
    <t xml:space="preserve">Технический осмотр с мелким ремонтом изоляции трубопроводов (н) </t>
  </si>
  <si>
    <t>794.00</t>
  </si>
  <si>
    <t>Обслуживание системы электроснабжения</t>
  </si>
  <si>
    <t xml:space="preserve">+ Непредвиденный ремонт системы электроснабжения </t>
  </si>
  <si>
    <t xml:space="preserve">Замена перегоревших электроламп (н) </t>
  </si>
  <si>
    <t>42.00</t>
  </si>
  <si>
    <t xml:space="preserve">Осмотр ВРУ вводных и этажных шкафов с подтяжкой контактных соединений, прочисткой клемм и соединений и проверкой надежности заземляющих контактов и соединений </t>
  </si>
  <si>
    <t>Осмотр и профилактика линий электрических сетей, арматуры и электрооборудования (выключателей, пакетных переключателей, пускателей и т.д.) в технических подвалах, подпольях и на чердаке, в т.ч. распаянных и протяжных коробок и ящиков с удалением из них вл</t>
  </si>
  <si>
    <t>284.00</t>
  </si>
  <si>
    <t xml:space="preserve">Осмотр и профилактика электрощитовых/силовых установок (н) </t>
  </si>
  <si>
    <t xml:space="preserve">Осмотр общедомовых электрических сетей и этажных щитков с подтяжкой контактных соединений, прочисткой клемм и соединений и проверкой надежности заземляющих контактов и соединений </t>
  </si>
  <si>
    <t>20.00</t>
  </si>
  <si>
    <t xml:space="preserve">Осмотр состояния осветительной арматуры (выключателей, светильников над входом в подъезд, в тамбуре, межэтажных светильников, лампочек и арматуры) </t>
  </si>
  <si>
    <t>этаж</t>
  </si>
  <si>
    <t>5.00</t>
  </si>
  <si>
    <t xml:space="preserve">Укрепление и техническое обслуживание выключателей в помещениях общего пользования </t>
  </si>
  <si>
    <t>Техническое обслуживание конструктивных элементов здания</t>
  </si>
  <si>
    <t>Обслуживание конструктивных элементов здания</t>
  </si>
  <si>
    <t>Непредвиденный ремонт конструктивных элементов здания (замена замков, проушин, замена дверных пружин)</t>
  </si>
  <si>
    <t xml:space="preserve">Осмотр конструктивных элементов здания в комплексе (кровля, окна, двери, фундамент) с составлением дефектной ведомости </t>
  </si>
  <si>
    <t xml:space="preserve">Очистка водосточных воронок от снега и наледи </t>
  </si>
  <si>
    <t>10.00</t>
  </si>
  <si>
    <t xml:space="preserve">Очистка козырьков подъездов от снега, наледи и мусора </t>
  </si>
  <si>
    <t xml:space="preserve">Прочистка внутренних водостоков </t>
  </si>
  <si>
    <t xml:space="preserve">Прочистка водосточных труб и желобов внешнего водостока </t>
  </si>
  <si>
    <t>174.00</t>
  </si>
  <si>
    <t xml:space="preserve">Прочистка ливневой канализации </t>
  </si>
  <si>
    <t xml:space="preserve">Удаление снега с кровель </t>
  </si>
  <si>
    <t xml:space="preserve">Удаление сосулек и наледи с кровель </t>
  </si>
  <si>
    <t>Вывоз ТБО</t>
  </si>
  <si>
    <t xml:space="preserve">Вывоз ТБО </t>
  </si>
  <si>
    <t>чел.</t>
  </si>
  <si>
    <t>Вознаграждение уполномоченному</t>
  </si>
  <si>
    <t xml:space="preserve">Вознаграждение уполномоченному </t>
  </si>
  <si>
    <t>Капитальный ремонт</t>
  </si>
  <si>
    <t>Ремонт фасада по программе 40/60 постановление  мэрии г.Новосибирска от 27.04.2011г. №3477                                     ( с 01.01.2013. по 31.12.2013.)</t>
  </si>
  <si>
    <t>Директор ООО УК "ЖФС"    _____________________ /В.К.Бородин  </t>
  </si>
  <si>
    <t>Уполномоченный представитель собственников  _______________________/_____________/</t>
  </si>
  <si>
    <t>помещений</t>
  </si>
  <si>
    <r>
      <t>Расчетная плата на 1 м</t>
    </r>
    <r>
      <rPr>
        <vertAlign val="superscript"/>
        <sz val="7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в мес.</t>
    </r>
  </si>
  <si>
    <r>
      <t>Плата за 1 м</t>
    </r>
    <r>
      <rPr>
        <vertAlign val="superscript"/>
        <sz val="7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в мес.</t>
    </r>
  </si>
  <si>
    <t xml:space="preserve">Уборка придомовой территории                                                                                           </t>
  </si>
  <si>
    <t xml:space="preserve">Уборка лестничных клеток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</si>
</sst>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#.00"/>
    <numFmt numFmtId="166" formatCode="#,##0.00;\-#,##0.00"/>
    <numFmt numFmtId="167" formatCode="#,##0.0"/>
    <numFmt numFmtId="168" formatCode="#,##0.00;[Red]#,##0.00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1"/>
      <color indexed="12"/>
      <name val="Calibri"/>
      <family val="2"/>
    </font>
    <font>
      <sz val="11"/>
      <color indexed="21"/>
      <name val="Calibri"/>
      <family val="2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4" fillId="0" borderId="0" xfId="53">
      <alignment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0" fontId="14" fillId="0" borderId="0" xfId="53" applyFill="1">
      <alignment/>
      <protection/>
    </xf>
    <xf numFmtId="4" fontId="23" fillId="0" borderId="0" xfId="53" applyNumberFormat="1" applyFont="1" applyFill="1" applyAlignment="1">
      <alignment horizontal="center"/>
      <protection/>
    </xf>
    <xf numFmtId="0" fontId="24" fillId="0" borderId="0" xfId="53" applyFont="1">
      <alignment/>
      <protection/>
    </xf>
    <xf numFmtId="0" fontId="14" fillId="0" borderId="0" xfId="53" applyFont="1">
      <alignment/>
      <protection/>
    </xf>
    <xf numFmtId="4" fontId="25" fillId="0" borderId="0" xfId="53" applyNumberFormat="1" applyFont="1" applyFill="1" applyAlignment="1">
      <alignment horizontal="center"/>
      <protection/>
    </xf>
    <xf numFmtId="0" fontId="26" fillId="0" borderId="0" xfId="53" applyFont="1" applyFill="1">
      <alignment/>
      <protection/>
    </xf>
    <xf numFmtId="4" fontId="27" fillId="0" borderId="0" xfId="53" applyNumberFormat="1" applyFont="1" applyFill="1" applyAlignment="1">
      <alignment horizontal="center"/>
      <protection/>
    </xf>
    <xf numFmtId="0" fontId="28" fillId="0" borderId="0" xfId="53" applyFont="1">
      <alignment/>
      <protection/>
    </xf>
    <xf numFmtId="0" fontId="14" fillId="0" borderId="0" xfId="53" applyFill="1" applyAlignment="1">
      <alignment wrapText="1"/>
      <protection/>
    </xf>
    <xf numFmtId="4" fontId="29" fillId="0" borderId="0" xfId="53" applyNumberFormat="1" applyFont="1" applyFill="1" applyAlignment="1">
      <alignment wrapText="1"/>
      <protection/>
    </xf>
    <xf numFmtId="0" fontId="29" fillId="0" borderId="0" xfId="53" applyFont="1" applyFill="1" applyAlignment="1">
      <alignment wrapText="1"/>
      <protection/>
    </xf>
    <xf numFmtId="4" fontId="14" fillId="0" borderId="0" xfId="53" applyNumberFormat="1" applyFill="1">
      <alignment/>
      <protection/>
    </xf>
    <xf numFmtId="0" fontId="30" fillId="0" borderId="0" xfId="53" applyFont="1">
      <alignment/>
      <protection/>
    </xf>
    <xf numFmtId="0" fontId="31" fillId="0" borderId="0" xfId="53" applyFont="1" applyFill="1" applyAlignment="1">
      <alignment horizontal="left"/>
      <protection/>
    </xf>
    <xf numFmtId="4" fontId="31" fillId="0" borderId="0" xfId="53" applyNumberFormat="1" applyFont="1" applyFill="1" applyAlignment="1">
      <alignment horizontal="left"/>
      <protection/>
    </xf>
    <xf numFmtId="4" fontId="31" fillId="0" borderId="0" xfId="53" applyNumberFormat="1" applyFont="1" applyFill="1" applyAlignment="1">
      <alignment horizontal="center"/>
      <protection/>
    </xf>
    <xf numFmtId="4" fontId="30" fillId="0" borderId="0" xfId="53" applyNumberFormat="1" applyFont="1" applyFill="1" applyAlignment="1">
      <alignment horizontal="center"/>
      <protection/>
    </xf>
    <xf numFmtId="0" fontId="32" fillId="0" borderId="0" xfId="53" applyFont="1">
      <alignment/>
      <protection/>
    </xf>
    <xf numFmtId="0" fontId="33" fillId="0" borderId="0" xfId="53" applyFont="1">
      <alignment/>
      <protection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53" applyFont="1" applyFill="1">
      <alignment/>
      <protection/>
    </xf>
    <xf numFmtId="0" fontId="19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right" wrapText="1"/>
    </xf>
    <xf numFmtId="0" fontId="37" fillId="0" borderId="10" xfId="0" applyFont="1" applyFill="1" applyBorder="1" applyAlignment="1">
      <alignment wrapText="1"/>
    </xf>
    <xf numFmtId="4" fontId="37" fillId="0" borderId="10" xfId="0" applyNumberFormat="1" applyFont="1" applyFill="1" applyBorder="1" applyAlignment="1">
      <alignment horizontal="right" wrapText="1"/>
    </xf>
    <xf numFmtId="0" fontId="37" fillId="0" borderId="10" xfId="0" applyFont="1" applyFill="1" applyBorder="1" applyAlignment="1">
      <alignment horizontal="right" wrapText="1"/>
    </xf>
    <xf numFmtId="4" fontId="37" fillId="0" borderId="10" xfId="0" applyNumberFormat="1" applyFont="1" applyBorder="1" applyAlignment="1">
      <alignment horizontal="right" wrapText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 horizontal="right" wrapText="1"/>
    </xf>
    <xf numFmtId="0" fontId="37" fillId="0" borderId="12" xfId="0" applyFont="1" applyFill="1" applyBorder="1" applyAlignment="1">
      <alignment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3" xfId="53" applyFont="1" applyBorder="1" applyAlignment="1">
      <alignment wrapText="1"/>
      <protection/>
    </xf>
    <xf numFmtId="0" fontId="2" fillId="0" borderId="13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right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30" fillId="0" borderId="0" xfId="54" applyFont="1" applyFill="1" applyAlignment="1">
      <alignment wrapText="1"/>
      <protection/>
    </xf>
    <xf numFmtId="4" fontId="30" fillId="0" borderId="0" xfId="54" applyNumberFormat="1" applyFont="1" applyFill="1" applyAlignment="1">
      <alignment wrapText="1"/>
      <protection/>
    </xf>
    <xf numFmtId="0" fontId="30" fillId="0" borderId="0" xfId="54" applyFont="1" applyFill="1" applyAlignment="1">
      <alignment horizontal="center" wrapText="1"/>
      <protection/>
    </xf>
    <xf numFmtId="4" fontId="30" fillId="0" borderId="0" xfId="54" applyNumberFormat="1" applyFont="1" applyFill="1" applyAlignment="1">
      <alignment horizontal="center" wrapText="1"/>
      <protection/>
    </xf>
    <xf numFmtId="0" fontId="14" fillId="0" borderId="0" xfId="54" applyFont="1">
      <alignment/>
      <protection/>
    </xf>
    <xf numFmtId="0" fontId="24" fillId="0" borderId="0" xfId="54" applyFont="1">
      <alignment/>
      <protection/>
    </xf>
    <xf numFmtId="0" fontId="14" fillId="0" borderId="0" xfId="54" applyFont="1">
      <alignment/>
      <protection/>
    </xf>
    <xf numFmtId="4" fontId="50" fillId="0" borderId="14" xfId="0" applyNumberFormat="1" applyFont="1" applyFill="1" applyBorder="1" applyAlignment="1">
      <alignment horizontal="right" wrapText="1"/>
    </xf>
    <xf numFmtId="4" fontId="50" fillId="0" borderId="13" xfId="0" applyNumberFormat="1" applyFont="1" applyFill="1" applyBorder="1" applyAlignment="1">
      <alignment horizontal="right" wrapText="1"/>
    </xf>
    <xf numFmtId="4" fontId="28" fillId="0" borderId="13" xfId="0" applyNumberFormat="1" applyFont="1" applyFill="1" applyBorder="1" applyAlignment="1">
      <alignment horizontal="right" wrapText="1"/>
    </xf>
    <xf numFmtId="4" fontId="45" fillId="0" borderId="13" xfId="0" applyNumberFormat="1" applyFont="1" applyFill="1" applyBorder="1" applyAlignment="1">
      <alignment horizontal="right" wrapText="1"/>
    </xf>
    <xf numFmtId="0" fontId="35" fillId="0" borderId="0" xfId="0" applyFont="1" applyFill="1" applyAlignment="1">
      <alignment/>
    </xf>
    <xf numFmtId="0" fontId="35" fillId="0" borderId="13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 horizontal="right" wrapText="1"/>
    </xf>
    <xf numFmtId="0" fontId="50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36" fillId="0" borderId="15" xfId="0" applyFont="1" applyBorder="1" applyAlignment="1">
      <alignment wrapText="1"/>
    </xf>
    <xf numFmtId="0" fontId="50" fillId="0" borderId="13" xfId="0" applyFont="1" applyBorder="1" applyAlignment="1">
      <alignment horizontal="left" wrapText="1" indent="2"/>
    </xf>
    <xf numFmtId="0" fontId="41" fillId="0" borderId="0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30" fillId="0" borderId="0" xfId="54" applyFont="1" applyFill="1" applyBorder="1" applyAlignment="1">
      <alignment wrapText="1"/>
      <protection/>
    </xf>
    <xf numFmtId="0" fontId="47" fillId="0" borderId="0" xfId="0" applyFont="1" applyFill="1" applyBorder="1" applyAlignment="1">
      <alignment wrapText="1"/>
    </xf>
    <xf numFmtId="0" fontId="42" fillId="0" borderId="13" xfId="0" applyFont="1" applyBorder="1" applyAlignment="1">
      <alignment wrapText="1"/>
    </xf>
    <xf numFmtId="4" fontId="37" fillId="0" borderId="10" xfId="0" applyNumberFormat="1" applyFont="1" applyFill="1" applyBorder="1" applyAlignment="1">
      <alignment horizontal="right" wrapText="1"/>
    </xf>
    <xf numFmtId="0" fontId="37" fillId="0" borderId="12" xfId="0" applyFont="1" applyFill="1" applyBorder="1" applyAlignment="1">
      <alignment horizontal="right"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1" fillId="0" borderId="15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8-1тариф 2012 комф" xfId="53"/>
    <cellStyle name="Обычный_дениса 2 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6"/>
  <sheetViews>
    <sheetView tabSelected="1" view="pageBreakPreview" zoomScale="115" zoomScaleSheetLayoutView="115" workbookViewId="0" topLeftCell="A2">
      <selection activeCell="E5" sqref="E5:G5"/>
    </sheetView>
  </sheetViews>
  <sheetFormatPr defaultColWidth="9.140625" defaultRowHeight="15"/>
  <cols>
    <col min="1" max="1" width="0.42578125" style="0" customWidth="1"/>
    <col min="2" max="2" width="41.421875" style="0" customWidth="1"/>
    <col min="4" max="4" width="15.00390625" style="0" customWidth="1"/>
    <col min="5" max="5" width="10.00390625" style="0" customWidth="1"/>
    <col min="6" max="6" width="11.421875" style="27" customWidth="1"/>
    <col min="7" max="7" width="11.57421875" style="27" customWidth="1"/>
    <col min="9" max="9" width="9.140625" style="25" customWidth="1"/>
    <col min="10" max="10" width="9.140625" style="26" customWidth="1"/>
  </cols>
  <sheetData>
    <row r="1" spans="2:10" s="1" customFormat="1" ht="18.75">
      <c r="B1" s="2"/>
      <c r="C1" s="3"/>
      <c r="D1" s="4"/>
      <c r="E1" s="3"/>
      <c r="F1" s="4" t="s">
        <v>0</v>
      </c>
      <c r="G1" s="4"/>
      <c r="I1" s="5"/>
      <c r="J1" s="6"/>
    </row>
    <row r="2" spans="2:10" s="1" customFormat="1" ht="18.75">
      <c r="B2" s="2"/>
      <c r="C2" s="3"/>
      <c r="D2" s="7"/>
      <c r="E2" s="3"/>
      <c r="F2" s="7" t="s">
        <v>1</v>
      </c>
      <c r="G2" s="7"/>
      <c r="I2" s="5"/>
      <c r="J2" s="6"/>
    </row>
    <row r="3" spans="2:10" s="1" customFormat="1" ht="18.75">
      <c r="B3" s="2"/>
      <c r="C3" s="3"/>
      <c r="D3" s="7"/>
      <c r="E3" s="3"/>
      <c r="F3" s="7" t="s">
        <v>2</v>
      </c>
      <c r="G3" s="7"/>
      <c r="I3" s="5"/>
      <c r="J3" s="6"/>
    </row>
    <row r="4" spans="2:10" s="1" customFormat="1" ht="18.75">
      <c r="B4" s="2"/>
      <c r="C4" s="8"/>
      <c r="D4" s="4"/>
      <c r="E4" s="8"/>
      <c r="F4" s="4" t="s">
        <v>3</v>
      </c>
      <c r="G4" s="4"/>
      <c r="I4" s="5"/>
      <c r="J4" s="6"/>
    </row>
    <row r="5" spans="2:10" s="1" customFormat="1" ht="18.75">
      <c r="B5" s="2"/>
      <c r="C5" s="3"/>
      <c r="D5" s="7"/>
      <c r="E5" s="3"/>
      <c r="F5" s="9"/>
      <c r="G5" s="7"/>
      <c r="I5" s="5"/>
      <c r="J5" s="6"/>
    </row>
    <row r="6" spans="1:10" s="1" customFormat="1" ht="18.75">
      <c r="A6" s="10"/>
      <c r="B6" s="2"/>
      <c r="C6" s="11"/>
      <c r="D6" s="12"/>
      <c r="E6" s="13"/>
      <c r="F6" s="14"/>
      <c r="G6" s="14"/>
      <c r="I6" s="5"/>
      <c r="J6" s="6"/>
    </row>
    <row r="7" spans="1:9" s="20" customFormat="1" ht="15.75">
      <c r="A7" s="15"/>
      <c r="B7" s="16" t="s">
        <v>4</v>
      </c>
      <c r="C7" s="16"/>
      <c r="D7" s="17"/>
      <c r="E7" s="16"/>
      <c r="F7" s="18"/>
      <c r="G7" s="19"/>
      <c r="I7" s="21"/>
    </row>
    <row r="8" spans="1:9" s="20" customFormat="1" ht="15.75">
      <c r="A8" s="15"/>
      <c r="B8" s="16" t="s">
        <v>5</v>
      </c>
      <c r="C8" s="16"/>
      <c r="D8" s="17"/>
      <c r="E8" s="16"/>
      <c r="F8" s="18"/>
      <c r="G8" s="18"/>
      <c r="I8" s="21"/>
    </row>
    <row r="9" spans="1:9" s="20" customFormat="1" ht="15.75">
      <c r="A9" s="15"/>
      <c r="B9" s="16"/>
      <c r="C9" s="16"/>
      <c r="D9" s="17"/>
      <c r="E9" s="16"/>
      <c r="F9" s="18"/>
      <c r="G9" s="18"/>
      <c r="I9" s="21"/>
    </row>
    <row r="10" spans="1:7" ht="18.75">
      <c r="A10" s="22"/>
      <c r="D10" s="23" t="s">
        <v>6</v>
      </c>
      <c r="E10" s="24"/>
      <c r="F10" s="7"/>
      <c r="G10" s="7"/>
    </row>
    <row r="11" ht="15.75" thickBot="1">
      <c r="A11" s="22"/>
    </row>
    <row r="12" spans="1:7" ht="24" thickBot="1">
      <c r="A12" s="68" t="s">
        <v>7</v>
      </c>
      <c r="B12" s="68"/>
      <c r="C12" s="28"/>
      <c r="D12" s="29" t="s">
        <v>8</v>
      </c>
      <c r="E12" s="30" t="s">
        <v>9</v>
      </c>
      <c r="F12" s="31" t="s">
        <v>10</v>
      </c>
      <c r="G12" s="32">
        <f>F20</f>
        <v>686379.028</v>
      </c>
    </row>
    <row r="13" spans="2:7" ht="24" thickBot="1">
      <c r="B13" s="29" t="s">
        <v>11</v>
      </c>
      <c r="C13" s="30" t="s">
        <v>12</v>
      </c>
      <c r="D13" s="29" t="s">
        <v>13</v>
      </c>
      <c r="E13" s="30" t="s">
        <v>14</v>
      </c>
      <c r="F13" s="31" t="s">
        <v>15</v>
      </c>
      <c r="G13" s="33" t="s">
        <v>16</v>
      </c>
    </row>
    <row r="14" spans="2:7" ht="35.25" thickBot="1">
      <c r="B14" s="29" t="s">
        <v>17</v>
      </c>
      <c r="C14" s="30" t="s">
        <v>18</v>
      </c>
      <c r="D14" s="29" t="s">
        <v>19</v>
      </c>
      <c r="E14" s="34">
        <f>F20</f>
        <v>686379.028</v>
      </c>
      <c r="F14" s="31" t="s">
        <v>152</v>
      </c>
      <c r="G14" s="76">
        <v>16.21</v>
      </c>
    </row>
    <row r="15" spans="2:7" ht="24" thickBot="1">
      <c r="B15" s="35" t="s">
        <v>20</v>
      </c>
      <c r="C15" s="36" t="s">
        <v>21</v>
      </c>
      <c r="D15" s="35" t="s">
        <v>22</v>
      </c>
      <c r="E15" s="36" t="s">
        <v>9</v>
      </c>
      <c r="F15" s="37"/>
      <c r="G15" s="77"/>
    </row>
    <row r="16" ht="15.75" thickBot="1">
      <c r="A16" s="38"/>
    </row>
    <row r="17" spans="1:7" ht="25.5" thickBot="1">
      <c r="A17" s="78" t="s">
        <v>23</v>
      </c>
      <c r="B17" s="79"/>
      <c r="C17" s="39" t="s">
        <v>24</v>
      </c>
      <c r="D17" s="39" t="s">
        <v>25</v>
      </c>
      <c r="E17" s="39" t="s">
        <v>26</v>
      </c>
      <c r="F17" s="40" t="s">
        <v>27</v>
      </c>
      <c r="G17" s="40" t="s">
        <v>153</v>
      </c>
    </row>
    <row r="18" spans="1:7" ht="15">
      <c r="A18" s="78">
        <v>1</v>
      </c>
      <c r="B18" s="79"/>
      <c r="C18" s="39">
        <v>2</v>
      </c>
      <c r="D18" s="39">
        <v>3</v>
      </c>
      <c r="E18" s="39">
        <v>4</v>
      </c>
      <c r="F18" s="40">
        <v>5</v>
      </c>
      <c r="G18" s="40">
        <v>6</v>
      </c>
    </row>
    <row r="19" spans="1:7" ht="15.75" thickBot="1">
      <c r="A19" s="80" t="s">
        <v>28</v>
      </c>
      <c r="B19" s="80"/>
      <c r="C19" s="80"/>
      <c r="D19" s="80"/>
      <c r="E19" s="80"/>
      <c r="F19" s="80"/>
      <c r="G19" s="80"/>
    </row>
    <row r="20" spans="1:7" ht="15">
      <c r="A20" s="70" t="s">
        <v>29</v>
      </c>
      <c r="B20" s="70"/>
      <c r="C20" s="70"/>
      <c r="D20" s="70"/>
      <c r="E20" s="71"/>
      <c r="F20" s="58">
        <v>686379.028</v>
      </c>
      <c r="G20" s="58"/>
    </row>
    <row r="21" spans="1:10" s="42" customFormat="1" ht="15">
      <c r="A21" s="72" t="s">
        <v>30</v>
      </c>
      <c r="B21" s="72"/>
      <c r="C21" s="72"/>
      <c r="D21" s="72"/>
      <c r="E21" s="72"/>
      <c r="F21" s="59">
        <v>597075.0480000001</v>
      </c>
      <c r="G21" s="59">
        <v>14.096853467815048</v>
      </c>
      <c r="H21" s="41">
        <v>3529.6</v>
      </c>
      <c r="I21" s="25"/>
      <c r="J21" s="26"/>
    </row>
    <row r="22" spans="1:10" s="25" customFormat="1" ht="15">
      <c r="A22" s="67" t="s">
        <v>31</v>
      </c>
      <c r="B22" s="67"/>
      <c r="C22" s="67"/>
      <c r="D22" s="67"/>
      <c r="E22" s="67"/>
      <c r="F22" s="60">
        <v>4235.52</v>
      </c>
      <c r="G22" s="60">
        <v>0.1</v>
      </c>
      <c r="H22" s="41">
        <v>3529.6</v>
      </c>
      <c r="J22" s="26"/>
    </row>
    <row r="23" spans="1:8" ht="15">
      <c r="A23" s="63"/>
      <c r="B23" s="64" t="s">
        <v>32</v>
      </c>
      <c r="C23" s="65"/>
      <c r="D23" s="65"/>
      <c r="E23" s="65" t="s">
        <v>33</v>
      </c>
      <c r="F23" s="61">
        <v>1694.208</v>
      </c>
      <c r="G23" s="61">
        <v>0.04</v>
      </c>
      <c r="H23" s="41">
        <v>3529.6</v>
      </c>
    </row>
    <row r="24" spans="1:8" ht="15">
      <c r="A24" s="63"/>
      <c r="B24" s="64" t="s">
        <v>34</v>
      </c>
      <c r="C24" s="64"/>
      <c r="D24" s="65"/>
      <c r="E24" s="65"/>
      <c r="F24" s="61">
        <v>2541.312</v>
      </c>
      <c r="G24" s="61">
        <v>0.06</v>
      </c>
      <c r="H24" s="41">
        <v>3529.6</v>
      </c>
    </row>
    <row r="25" spans="1:10" s="25" customFormat="1" ht="15">
      <c r="A25" s="67" t="s">
        <v>35</v>
      </c>
      <c r="B25" s="67"/>
      <c r="C25" s="67"/>
      <c r="D25" s="67"/>
      <c r="E25" s="67"/>
      <c r="F25" s="60">
        <v>32613.504</v>
      </c>
      <c r="G25" s="60">
        <v>0.77</v>
      </c>
      <c r="H25" s="41">
        <v>3529.6</v>
      </c>
      <c r="J25" s="26"/>
    </row>
    <row r="26" spans="1:10" s="43" customFormat="1" ht="15">
      <c r="A26" s="69" t="s">
        <v>36</v>
      </c>
      <c r="B26" s="69"/>
      <c r="C26" s="69"/>
      <c r="D26" s="69"/>
      <c r="E26" s="69"/>
      <c r="F26" s="59">
        <v>7200.384</v>
      </c>
      <c r="G26" s="59">
        <v>0.17</v>
      </c>
      <c r="H26" s="41">
        <v>3529.6</v>
      </c>
      <c r="I26" s="25"/>
      <c r="J26" s="26"/>
    </row>
    <row r="27" spans="1:8" ht="24.75">
      <c r="A27" s="63"/>
      <c r="B27" s="64" t="s">
        <v>37</v>
      </c>
      <c r="C27" s="65" t="s">
        <v>38</v>
      </c>
      <c r="D27" s="65" t="s">
        <v>39</v>
      </c>
      <c r="E27" s="65" t="s">
        <v>40</v>
      </c>
      <c r="F27" s="61">
        <v>2117.76</v>
      </c>
      <c r="G27" s="61">
        <v>0.05</v>
      </c>
      <c r="H27" s="41">
        <v>3529.6</v>
      </c>
    </row>
    <row r="28" spans="1:8" ht="15">
      <c r="A28" s="63"/>
      <c r="B28" s="64" t="s">
        <v>41</v>
      </c>
      <c r="C28" s="65" t="s">
        <v>42</v>
      </c>
      <c r="D28" s="65" t="s">
        <v>43</v>
      </c>
      <c r="E28" s="65" t="s">
        <v>44</v>
      </c>
      <c r="F28" s="61">
        <v>5082.624</v>
      </c>
      <c r="G28" s="61">
        <v>0.12</v>
      </c>
      <c r="H28" s="41">
        <v>3529.6</v>
      </c>
    </row>
    <row r="29" spans="1:10" s="43" customFormat="1" ht="15">
      <c r="A29" s="69" t="s">
        <v>45</v>
      </c>
      <c r="B29" s="69"/>
      <c r="C29" s="69"/>
      <c r="D29" s="69"/>
      <c r="E29" s="69"/>
      <c r="F29" s="59">
        <v>25413.12</v>
      </c>
      <c r="G29" s="59">
        <v>0.6</v>
      </c>
      <c r="H29" s="41">
        <v>3529.6</v>
      </c>
      <c r="I29" s="25"/>
      <c r="J29" s="26"/>
    </row>
    <row r="30" spans="1:8" ht="15">
      <c r="A30" s="63"/>
      <c r="B30" s="64" t="s">
        <v>46</v>
      </c>
      <c r="C30" s="65" t="s">
        <v>42</v>
      </c>
      <c r="D30" s="65" t="s">
        <v>43</v>
      </c>
      <c r="E30" s="65" t="s">
        <v>44</v>
      </c>
      <c r="F30" s="61">
        <v>14824.32</v>
      </c>
      <c r="G30" s="61">
        <v>0.35</v>
      </c>
      <c r="H30" s="41">
        <v>3529.6</v>
      </c>
    </row>
    <row r="31" spans="1:8" ht="15">
      <c r="A31" s="63"/>
      <c r="B31" s="64" t="s">
        <v>47</v>
      </c>
      <c r="C31" s="65" t="s">
        <v>42</v>
      </c>
      <c r="D31" s="65" t="s">
        <v>43</v>
      </c>
      <c r="E31" s="65" t="s">
        <v>48</v>
      </c>
      <c r="F31" s="61">
        <v>10588.8</v>
      </c>
      <c r="G31" s="61">
        <v>0.25</v>
      </c>
      <c r="H31" s="41">
        <v>3529.6</v>
      </c>
    </row>
    <row r="32" spans="1:10" s="25" customFormat="1" ht="15">
      <c r="A32" s="67" t="s">
        <v>49</v>
      </c>
      <c r="B32" s="67"/>
      <c r="C32" s="67"/>
      <c r="D32" s="67"/>
      <c r="E32" s="67"/>
      <c r="F32" s="60">
        <v>3388.416</v>
      </c>
      <c r="G32" s="60">
        <v>0.08</v>
      </c>
      <c r="H32" s="41">
        <v>3529.6</v>
      </c>
      <c r="J32" s="26"/>
    </row>
    <row r="33" spans="1:8" ht="15">
      <c r="A33" s="63"/>
      <c r="B33" s="64" t="s">
        <v>50</v>
      </c>
      <c r="C33" s="65" t="s">
        <v>51</v>
      </c>
      <c r="D33" s="65"/>
      <c r="E33" s="65" t="s">
        <v>12</v>
      </c>
      <c r="F33" s="61">
        <v>1694.208</v>
      </c>
      <c r="G33" s="61">
        <v>0.04</v>
      </c>
      <c r="H33" s="41">
        <v>3529.6</v>
      </c>
    </row>
    <row r="34" spans="1:8" ht="15">
      <c r="A34" s="63"/>
      <c r="B34" s="64" t="s">
        <v>52</v>
      </c>
      <c r="C34" s="65" t="s">
        <v>51</v>
      </c>
      <c r="D34" s="65"/>
      <c r="E34" s="65" t="s">
        <v>12</v>
      </c>
      <c r="F34" s="61">
        <v>1694.208</v>
      </c>
      <c r="G34" s="61">
        <v>0.04</v>
      </c>
      <c r="H34" s="41">
        <v>3529.6</v>
      </c>
    </row>
    <row r="35" spans="1:10" s="25" customFormat="1" ht="15">
      <c r="A35" s="67" t="s">
        <v>53</v>
      </c>
      <c r="B35" s="67"/>
      <c r="C35" s="67"/>
      <c r="D35" s="67"/>
      <c r="E35" s="67"/>
      <c r="F35" s="60">
        <v>137015.72</v>
      </c>
      <c r="G35" s="60">
        <v>3.2349208597763677</v>
      </c>
      <c r="H35" s="41">
        <v>3529.6</v>
      </c>
      <c r="J35" s="26"/>
    </row>
    <row r="36" spans="1:8" ht="15">
      <c r="A36" s="63"/>
      <c r="B36" s="64" t="s">
        <v>54</v>
      </c>
      <c r="C36" s="65" t="s">
        <v>51</v>
      </c>
      <c r="D36" s="65"/>
      <c r="E36" s="65" t="s">
        <v>55</v>
      </c>
      <c r="F36" s="61">
        <v>24000</v>
      </c>
      <c r="G36" s="61">
        <v>0.5666364460562103</v>
      </c>
      <c r="H36" s="41">
        <v>3529.6</v>
      </c>
    </row>
    <row r="37" spans="1:8" ht="15">
      <c r="A37" s="63"/>
      <c r="B37" s="64" t="s">
        <v>56</v>
      </c>
      <c r="C37" s="65" t="s">
        <v>51</v>
      </c>
      <c r="D37" s="65"/>
      <c r="E37" s="65" t="s">
        <v>55</v>
      </c>
      <c r="F37" s="61">
        <v>46590.72</v>
      </c>
      <c r="G37" s="61">
        <v>1.1</v>
      </c>
      <c r="H37" s="41">
        <v>3529.6</v>
      </c>
    </row>
    <row r="38" spans="1:8" ht="15">
      <c r="A38" s="63"/>
      <c r="B38" s="64" t="s">
        <v>57</v>
      </c>
      <c r="C38" s="64"/>
      <c r="D38" s="64"/>
      <c r="E38" s="65" t="s">
        <v>55</v>
      </c>
      <c r="F38" s="61">
        <v>66425</v>
      </c>
      <c r="G38" s="61">
        <v>1.5682844137201573</v>
      </c>
      <c r="H38" s="41">
        <v>3529.6</v>
      </c>
    </row>
    <row r="39" spans="1:8" ht="15" hidden="1">
      <c r="A39" s="63"/>
      <c r="B39" s="64"/>
      <c r="C39" s="65"/>
      <c r="D39" s="65"/>
      <c r="E39" s="65"/>
      <c r="F39" s="61"/>
      <c r="G39" s="61"/>
      <c r="H39" s="41"/>
    </row>
    <row r="40" spans="1:8" ht="15" hidden="1">
      <c r="A40" s="63"/>
      <c r="B40" s="64"/>
      <c r="C40" s="65"/>
      <c r="D40" s="65"/>
      <c r="E40" s="65"/>
      <c r="F40" s="61"/>
      <c r="G40" s="61"/>
      <c r="H40" s="41"/>
    </row>
    <row r="41" spans="1:10" s="25" customFormat="1" ht="15">
      <c r="A41" s="67" t="s">
        <v>58</v>
      </c>
      <c r="B41" s="67"/>
      <c r="C41" s="67"/>
      <c r="D41" s="67"/>
      <c r="E41" s="67"/>
      <c r="F41" s="60">
        <v>9400</v>
      </c>
      <c r="G41" s="60">
        <v>0.2219326080386824</v>
      </c>
      <c r="H41" s="41">
        <v>3529.6</v>
      </c>
      <c r="J41" s="26"/>
    </row>
    <row r="42" spans="1:8" ht="15">
      <c r="A42" s="63"/>
      <c r="B42" s="64" t="s">
        <v>58</v>
      </c>
      <c r="C42" s="65"/>
      <c r="D42" s="65"/>
      <c r="E42" s="65"/>
      <c r="F42" s="61">
        <v>9400</v>
      </c>
      <c r="G42" s="61">
        <v>0.2219326080386824</v>
      </c>
      <c r="H42" s="41">
        <v>3529.6</v>
      </c>
    </row>
    <row r="43" spans="1:10" s="25" customFormat="1" ht="15">
      <c r="A43" s="67" t="s">
        <v>59</v>
      </c>
      <c r="B43" s="67"/>
      <c r="C43" s="67"/>
      <c r="D43" s="67"/>
      <c r="E43" s="67"/>
      <c r="F43" s="60">
        <v>255401.856</v>
      </c>
      <c r="G43" s="60">
        <v>6.03</v>
      </c>
      <c r="H43" s="41">
        <v>3529.6</v>
      </c>
      <c r="J43" s="26"/>
    </row>
    <row r="44" spans="1:10" s="43" customFormat="1" ht="15">
      <c r="A44" s="69" t="s">
        <v>60</v>
      </c>
      <c r="B44" s="69"/>
      <c r="C44" s="69"/>
      <c r="D44" s="69"/>
      <c r="E44" s="69"/>
      <c r="F44" s="59">
        <v>36001.92</v>
      </c>
      <c r="G44" s="59">
        <v>0.85</v>
      </c>
      <c r="H44" s="41">
        <v>3529.6</v>
      </c>
      <c r="I44" s="25"/>
      <c r="J44" s="26"/>
    </row>
    <row r="45" spans="1:8" ht="15">
      <c r="A45" s="63"/>
      <c r="B45" s="64" t="s">
        <v>61</v>
      </c>
      <c r="C45" s="65"/>
      <c r="D45" s="65"/>
      <c r="E45" s="65" t="s">
        <v>16</v>
      </c>
      <c r="F45" s="61">
        <v>36001.92</v>
      </c>
      <c r="G45" s="61">
        <v>0.85</v>
      </c>
      <c r="H45" s="41">
        <v>3529.6</v>
      </c>
    </row>
    <row r="46" spans="1:9" s="43" customFormat="1" ht="15">
      <c r="A46" s="69" t="s">
        <v>155</v>
      </c>
      <c r="B46" s="69"/>
      <c r="C46" s="69"/>
      <c r="D46" s="69"/>
      <c r="E46" s="69"/>
      <c r="F46" s="59">
        <v>102923.13600000001</v>
      </c>
      <c r="G46" s="59">
        <v>2.43</v>
      </c>
      <c r="H46" s="41">
        <v>3529.6</v>
      </c>
      <c r="I46" s="25"/>
    </row>
    <row r="47" spans="1:8" ht="15">
      <c r="A47" s="63"/>
      <c r="B47" s="64" t="s">
        <v>62</v>
      </c>
      <c r="C47" s="65" t="s">
        <v>51</v>
      </c>
      <c r="D47" s="65" t="s">
        <v>63</v>
      </c>
      <c r="E47" s="65" t="s">
        <v>64</v>
      </c>
      <c r="F47" s="61">
        <v>36001.92</v>
      </c>
      <c r="G47" s="61">
        <v>0.85</v>
      </c>
      <c r="H47" s="41">
        <v>3529.6</v>
      </c>
    </row>
    <row r="48" spans="1:8" ht="42" customHeight="1">
      <c r="A48" s="63"/>
      <c r="B48" s="64" t="s">
        <v>65</v>
      </c>
      <c r="C48" s="65"/>
      <c r="D48" s="65" t="s">
        <v>66</v>
      </c>
      <c r="E48" s="65"/>
      <c r="F48" s="61">
        <v>22448.256</v>
      </c>
      <c r="G48" s="61">
        <v>0.53</v>
      </c>
      <c r="H48" s="41">
        <v>3529.6</v>
      </c>
    </row>
    <row r="49" spans="1:8" ht="15">
      <c r="A49" s="63"/>
      <c r="B49" s="64" t="s">
        <v>67</v>
      </c>
      <c r="C49" s="65"/>
      <c r="D49" s="65" t="s">
        <v>68</v>
      </c>
      <c r="E49" s="65">
        <v>150</v>
      </c>
      <c r="F49" s="61">
        <v>16942.08</v>
      </c>
      <c r="G49" s="61">
        <v>0.4</v>
      </c>
      <c r="H49" s="41">
        <v>3529.6</v>
      </c>
    </row>
    <row r="50" spans="1:8" ht="15">
      <c r="A50" s="63"/>
      <c r="B50" s="64" t="s">
        <v>69</v>
      </c>
      <c r="C50" s="65" t="s">
        <v>51</v>
      </c>
      <c r="D50" s="65" t="s">
        <v>70</v>
      </c>
      <c r="E50" s="65" t="s">
        <v>64</v>
      </c>
      <c r="F50" s="61">
        <v>27530.88</v>
      </c>
      <c r="G50" s="61">
        <v>0.65</v>
      </c>
      <c r="H50" s="41">
        <v>3529.6</v>
      </c>
    </row>
    <row r="51" spans="1:8" ht="15">
      <c r="A51" s="63"/>
      <c r="B51" s="64"/>
      <c r="C51" s="65"/>
      <c r="D51" s="65"/>
      <c r="E51" s="65"/>
      <c r="F51" s="61"/>
      <c r="G51" s="61"/>
      <c r="H51" s="41"/>
    </row>
    <row r="52" spans="1:9" s="43" customFormat="1" ht="15">
      <c r="A52" s="69" t="s">
        <v>154</v>
      </c>
      <c r="B52" s="69"/>
      <c r="C52" s="69"/>
      <c r="D52" s="69"/>
      <c r="E52" s="69"/>
      <c r="F52" s="59">
        <v>116476.8</v>
      </c>
      <c r="G52" s="59">
        <v>2.75</v>
      </c>
      <c r="H52" s="41">
        <v>3529.6</v>
      </c>
      <c r="I52" s="25"/>
    </row>
    <row r="53" spans="1:8" ht="15">
      <c r="A53" s="63"/>
      <c r="B53" s="64" t="s">
        <v>71</v>
      </c>
      <c r="C53" s="65" t="s">
        <v>51</v>
      </c>
      <c r="D53" s="65"/>
      <c r="E53" s="65" t="s">
        <v>72</v>
      </c>
      <c r="F53" s="61">
        <v>2117.76</v>
      </c>
      <c r="G53" s="61">
        <v>0.05</v>
      </c>
      <c r="H53" s="41">
        <v>3529.6</v>
      </c>
    </row>
    <row r="54" spans="1:8" ht="15">
      <c r="A54" s="63"/>
      <c r="B54" s="64" t="s">
        <v>73</v>
      </c>
      <c r="C54" s="65" t="s">
        <v>51</v>
      </c>
      <c r="D54" s="64"/>
      <c r="E54" s="64"/>
      <c r="F54" s="61">
        <v>3811.968</v>
      </c>
      <c r="G54" s="61">
        <v>0.09</v>
      </c>
      <c r="H54" s="41">
        <v>3529.6</v>
      </c>
    </row>
    <row r="55" spans="1:8" ht="15" hidden="1">
      <c r="A55" s="63"/>
      <c r="B55" s="64"/>
      <c r="C55" s="65"/>
      <c r="D55" s="64"/>
      <c r="E55" s="64"/>
      <c r="F55" s="61"/>
      <c r="G55" s="61"/>
      <c r="H55" s="41"/>
    </row>
    <row r="56" spans="1:8" ht="15">
      <c r="A56" s="63"/>
      <c r="B56" s="64" t="s">
        <v>74</v>
      </c>
      <c r="C56" s="65" t="s">
        <v>51</v>
      </c>
      <c r="D56" s="65"/>
      <c r="E56" s="65">
        <v>600</v>
      </c>
      <c r="F56" s="61">
        <v>9741.696</v>
      </c>
      <c r="G56" s="61">
        <v>0.23</v>
      </c>
      <c r="H56" s="41">
        <v>3529.6</v>
      </c>
    </row>
    <row r="57" spans="1:8" ht="15">
      <c r="A57" s="63"/>
      <c r="B57" s="64" t="s">
        <v>75</v>
      </c>
      <c r="C57" s="65" t="s">
        <v>51</v>
      </c>
      <c r="D57" s="65" t="s">
        <v>76</v>
      </c>
      <c r="E57" s="65" t="s">
        <v>77</v>
      </c>
      <c r="F57" s="61">
        <v>19059.84</v>
      </c>
      <c r="G57" s="61">
        <v>0.45</v>
      </c>
      <c r="H57" s="41">
        <v>3529.6</v>
      </c>
    </row>
    <row r="58" spans="1:8" ht="15">
      <c r="A58" s="63"/>
      <c r="B58" s="64" t="s">
        <v>78</v>
      </c>
      <c r="C58" s="65" t="s">
        <v>51</v>
      </c>
      <c r="D58" s="65"/>
      <c r="E58" s="65" t="s">
        <v>77</v>
      </c>
      <c r="F58" s="61">
        <v>49132.032</v>
      </c>
      <c r="G58" s="61">
        <v>1.16</v>
      </c>
      <c r="H58" s="41">
        <v>3529.6</v>
      </c>
    </row>
    <row r="59" spans="1:8" ht="24.75">
      <c r="A59" s="63"/>
      <c r="B59" s="64" t="s">
        <v>79</v>
      </c>
      <c r="C59" s="65" t="s">
        <v>51</v>
      </c>
      <c r="D59" s="65"/>
      <c r="E59" s="65" t="s">
        <v>77</v>
      </c>
      <c r="F59" s="61">
        <v>423.552</v>
      </c>
      <c r="G59" s="61">
        <v>0.01</v>
      </c>
      <c r="H59" s="41">
        <v>3529.6</v>
      </c>
    </row>
    <row r="60" spans="1:8" ht="15">
      <c r="A60" s="63"/>
      <c r="B60" s="64" t="s">
        <v>80</v>
      </c>
      <c r="C60" s="65" t="s">
        <v>51</v>
      </c>
      <c r="D60" s="65" t="s">
        <v>39</v>
      </c>
      <c r="E60" s="65" t="s">
        <v>81</v>
      </c>
      <c r="F60" s="61">
        <v>3388.416</v>
      </c>
      <c r="G60" s="61">
        <v>0.08</v>
      </c>
      <c r="H60" s="41">
        <v>3529.6</v>
      </c>
    </row>
    <row r="61" spans="1:8" ht="15">
      <c r="A61" s="63"/>
      <c r="B61" s="64" t="s">
        <v>82</v>
      </c>
      <c r="C61" s="65" t="s">
        <v>51</v>
      </c>
      <c r="D61" s="65" t="s">
        <v>76</v>
      </c>
      <c r="E61" s="65" t="s">
        <v>83</v>
      </c>
      <c r="F61" s="61">
        <v>3811.968</v>
      </c>
      <c r="G61" s="61">
        <v>0.09</v>
      </c>
      <c r="H61" s="41">
        <v>3529.6</v>
      </c>
    </row>
    <row r="62" spans="1:8" ht="15">
      <c r="A62" s="63"/>
      <c r="B62" s="64" t="s">
        <v>84</v>
      </c>
      <c r="C62" s="65" t="s">
        <v>51</v>
      </c>
      <c r="D62" s="65" t="s">
        <v>76</v>
      </c>
      <c r="E62" s="65" t="s">
        <v>83</v>
      </c>
      <c r="F62" s="61">
        <v>3811.968</v>
      </c>
      <c r="G62" s="61">
        <v>0.09</v>
      </c>
      <c r="H62" s="41">
        <v>3529.6</v>
      </c>
    </row>
    <row r="63" spans="1:8" ht="15">
      <c r="A63" s="63"/>
      <c r="B63" s="64" t="s">
        <v>85</v>
      </c>
      <c r="C63" s="65" t="s">
        <v>51</v>
      </c>
      <c r="D63" s="65"/>
      <c r="E63" s="65" t="s">
        <v>72</v>
      </c>
      <c r="F63" s="61">
        <v>21177.6</v>
      </c>
      <c r="G63" s="61">
        <v>0.5</v>
      </c>
      <c r="H63" s="41">
        <v>3529.6</v>
      </c>
    </row>
    <row r="64" spans="1:10" s="25" customFormat="1" ht="15">
      <c r="A64" s="67" t="s">
        <v>86</v>
      </c>
      <c r="B64" s="67"/>
      <c r="C64" s="67"/>
      <c r="D64" s="67"/>
      <c r="E64" s="67"/>
      <c r="F64" s="60">
        <v>95722.75200000001</v>
      </c>
      <c r="G64" s="60">
        <v>2.26</v>
      </c>
      <c r="H64" s="41">
        <v>3529.6</v>
      </c>
      <c r="J64" s="26"/>
    </row>
    <row r="65" spans="1:10" s="43" customFormat="1" ht="19.5" customHeight="1">
      <c r="A65" s="69" t="s">
        <v>87</v>
      </c>
      <c r="B65" s="69"/>
      <c r="C65" s="69"/>
      <c r="D65" s="69"/>
      <c r="E65" s="69"/>
      <c r="F65" s="59">
        <v>14824.32</v>
      </c>
      <c r="G65" s="59">
        <v>0.35</v>
      </c>
      <c r="H65" s="41">
        <v>3529.6</v>
      </c>
      <c r="I65" s="25"/>
      <c r="J65" s="26"/>
    </row>
    <row r="66" spans="1:8" ht="36.75" hidden="1">
      <c r="A66" s="63"/>
      <c r="B66" s="64" t="s">
        <v>88</v>
      </c>
      <c r="C66" s="64"/>
      <c r="D66" s="64"/>
      <c r="E66" s="64"/>
      <c r="F66" s="61"/>
      <c r="G66" s="61"/>
      <c r="H66" s="41">
        <v>3529.6</v>
      </c>
    </row>
    <row r="67" spans="1:8" ht="15" hidden="1">
      <c r="A67" s="63"/>
      <c r="B67" s="64" t="s">
        <v>89</v>
      </c>
      <c r="C67" s="65" t="s">
        <v>90</v>
      </c>
      <c r="D67" s="65"/>
      <c r="E67" s="65" t="s">
        <v>91</v>
      </c>
      <c r="F67" s="61"/>
      <c r="G67" s="61"/>
      <c r="H67" s="41">
        <v>3529.6</v>
      </c>
    </row>
    <row r="68" spans="1:8" ht="19.5" customHeight="1">
      <c r="A68" s="63"/>
      <c r="B68" s="64" t="s">
        <v>92</v>
      </c>
      <c r="C68" s="65" t="s">
        <v>90</v>
      </c>
      <c r="D68" s="65" t="s">
        <v>43</v>
      </c>
      <c r="E68" s="65" t="s">
        <v>93</v>
      </c>
      <c r="F68" s="61">
        <v>14824.32</v>
      </c>
      <c r="G68" s="61">
        <v>0.35</v>
      </c>
      <c r="H68" s="41">
        <v>3529.6</v>
      </c>
    </row>
    <row r="69" spans="1:10" s="43" customFormat="1" ht="15">
      <c r="A69" s="69" t="s">
        <v>94</v>
      </c>
      <c r="B69" s="69"/>
      <c r="C69" s="69"/>
      <c r="D69" s="69"/>
      <c r="E69" s="69"/>
      <c r="F69" s="59">
        <v>29225.088</v>
      </c>
      <c r="G69" s="59">
        <v>0.69</v>
      </c>
      <c r="H69" s="41">
        <v>3529.6</v>
      </c>
      <c r="I69" s="25"/>
      <c r="J69" s="26"/>
    </row>
    <row r="70" spans="1:8" ht="48.75" hidden="1">
      <c r="A70" s="63"/>
      <c r="B70" s="64" t="s">
        <v>95</v>
      </c>
      <c r="C70" s="64"/>
      <c r="D70" s="64"/>
      <c r="E70" s="64"/>
      <c r="F70" s="61"/>
      <c r="G70" s="61"/>
      <c r="H70" s="41">
        <v>3529.6</v>
      </c>
    </row>
    <row r="71" spans="1:8" ht="27" customHeight="1">
      <c r="A71" s="63"/>
      <c r="B71" s="64" t="s">
        <v>96</v>
      </c>
      <c r="C71" s="65" t="s">
        <v>38</v>
      </c>
      <c r="D71" s="65" t="s">
        <v>43</v>
      </c>
      <c r="E71" s="65" t="s">
        <v>97</v>
      </c>
      <c r="F71" s="61">
        <v>5082.624</v>
      </c>
      <c r="G71" s="61">
        <v>0.12</v>
      </c>
      <c r="H71" s="41">
        <v>3529.6</v>
      </c>
    </row>
    <row r="72" spans="1:8" ht="24.75">
      <c r="A72" s="63"/>
      <c r="B72" s="64" t="s">
        <v>98</v>
      </c>
      <c r="C72" s="65" t="s">
        <v>90</v>
      </c>
      <c r="D72" s="65" t="s">
        <v>43</v>
      </c>
      <c r="E72" s="65" t="s">
        <v>99</v>
      </c>
      <c r="F72" s="61">
        <v>6353.28</v>
      </c>
      <c r="G72" s="61">
        <v>0.15</v>
      </c>
      <c r="H72" s="41">
        <v>3529.6</v>
      </c>
    </row>
    <row r="73" spans="1:8" ht="18" customHeight="1">
      <c r="A73" s="63"/>
      <c r="B73" s="64" t="s">
        <v>100</v>
      </c>
      <c r="C73" s="65" t="s">
        <v>90</v>
      </c>
      <c r="D73" s="65"/>
      <c r="E73" s="65" t="s">
        <v>101</v>
      </c>
      <c r="F73" s="61">
        <v>17789.184</v>
      </c>
      <c r="G73" s="61">
        <v>0.42</v>
      </c>
      <c r="H73" s="41">
        <v>3529.6</v>
      </c>
    </row>
    <row r="74" spans="1:10" s="43" customFormat="1" ht="15">
      <c r="A74" s="69" t="s">
        <v>102</v>
      </c>
      <c r="B74" s="69"/>
      <c r="C74" s="69"/>
      <c r="D74" s="69"/>
      <c r="E74" s="69"/>
      <c r="F74" s="59">
        <v>27954.432</v>
      </c>
      <c r="G74" s="59">
        <v>0.66</v>
      </c>
      <c r="H74" s="41">
        <v>3529.6</v>
      </c>
      <c r="I74" s="25"/>
      <c r="J74" s="26"/>
    </row>
    <row r="75" spans="1:8" ht="15">
      <c r="A75" s="63"/>
      <c r="B75" s="64" t="s">
        <v>103</v>
      </c>
      <c r="C75" s="64"/>
      <c r="D75" s="64"/>
      <c r="E75" s="64"/>
      <c r="F75" s="61">
        <v>1270.656</v>
      </c>
      <c r="G75" s="61">
        <v>0.03</v>
      </c>
      <c r="H75" s="41">
        <v>3529.6</v>
      </c>
    </row>
    <row r="76" spans="1:8" ht="19.5" customHeight="1">
      <c r="A76" s="63"/>
      <c r="B76" s="64" t="s">
        <v>104</v>
      </c>
      <c r="C76" s="65"/>
      <c r="D76" s="65"/>
      <c r="E76" s="65"/>
      <c r="F76" s="61">
        <v>16942.08</v>
      </c>
      <c r="G76" s="61">
        <v>0.4</v>
      </c>
      <c r="H76" s="41">
        <v>3529.6</v>
      </c>
    </row>
    <row r="77" spans="1:8" ht="15" hidden="1">
      <c r="A77" s="63"/>
      <c r="B77" s="64"/>
      <c r="C77" s="65"/>
      <c r="D77" s="65"/>
      <c r="E77" s="65"/>
      <c r="F77" s="61"/>
      <c r="G77" s="61"/>
      <c r="H77" s="41"/>
    </row>
    <row r="78" spans="1:8" ht="24.75">
      <c r="A78" s="63"/>
      <c r="B78" s="64" t="s">
        <v>105</v>
      </c>
      <c r="C78" s="65" t="s">
        <v>38</v>
      </c>
      <c r="D78" s="65" t="s">
        <v>43</v>
      </c>
      <c r="E78" s="65" t="s">
        <v>106</v>
      </c>
      <c r="F78" s="61">
        <v>423.552</v>
      </c>
      <c r="G78" s="61">
        <v>0.01</v>
      </c>
      <c r="H78" s="41">
        <v>3529.6</v>
      </c>
    </row>
    <row r="79" spans="1:8" ht="15">
      <c r="A79" s="63"/>
      <c r="B79" s="64" t="s">
        <v>107</v>
      </c>
      <c r="C79" s="65" t="s">
        <v>38</v>
      </c>
      <c r="D79" s="65" t="s">
        <v>43</v>
      </c>
      <c r="E79" s="65" t="s">
        <v>40</v>
      </c>
      <c r="F79" s="61">
        <v>2117.76</v>
      </c>
      <c r="G79" s="61">
        <v>0.05</v>
      </c>
      <c r="H79" s="41">
        <v>3529.6</v>
      </c>
    </row>
    <row r="80" spans="1:9" ht="24.75">
      <c r="A80" s="63"/>
      <c r="B80" s="64" t="s">
        <v>108</v>
      </c>
      <c r="C80" s="65" t="s">
        <v>42</v>
      </c>
      <c r="D80" s="65" t="s">
        <v>43</v>
      </c>
      <c r="E80" s="65" t="s">
        <v>109</v>
      </c>
      <c r="F80" s="61">
        <v>1694.208</v>
      </c>
      <c r="G80" s="61">
        <v>0.04</v>
      </c>
      <c r="H80" s="41">
        <v>3529.6</v>
      </c>
      <c r="I80" s="25" t="s">
        <v>110</v>
      </c>
    </row>
    <row r="81" spans="1:8" ht="15">
      <c r="A81" s="63"/>
      <c r="B81" s="64" t="s">
        <v>111</v>
      </c>
      <c r="C81" s="65" t="s">
        <v>38</v>
      </c>
      <c r="D81" s="65" t="s">
        <v>43</v>
      </c>
      <c r="E81" s="65" t="s">
        <v>112</v>
      </c>
      <c r="F81" s="61">
        <v>3388.416</v>
      </c>
      <c r="G81" s="61">
        <v>0.08</v>
      </c>
      <c r="H81" s="41">
        <v>3529.6</v>
      </c>
    </row>
    <row r="82" spans="1:8" ht="24.75">
      <c r="A82" s="63"/>
      <c r="B82" s="64" t="s">
        <v>113</v>
      </c>
      <c r="C82" s="65" t="s">
        <v>42</v>
      </c>
      <c r="D82" s="65" t="s">
        <v>43</v>
      </c>
      <c r="E82" s="65" t="s">
        <v>114</v>
      </c>
      <c r="F82" s="61">
        <v>2117.76</v>
      </c>
      <c r="G82" s="61">
        <v>0.05</v>
      </c>
      <c r="H82" s="41">
        <v>3529.6</v>
      </c>
    </row>
    <row r="83" spans="1:10" s="43" customFormat="1" ht="15">
      <c r="A83" s="69" t="s">
        <v>115</v>
      </c>
      <c r="B83" s="69"/>
      <c r="C83" s="69"/>
      <c r="D83" s="69"/>
      <c r="E83" s="69"/>
      <c r="F83" s="59">
        <v>23718.912000000004</v>
      </c>
      <c r="G83" s="59">
        <v>0.56</v>
      </c>
      <c r="H83" s="41">
        <v>3529.6</v>
      </c>
      <c r="I83" s="25"/>
      <c r="J83" s="26"/>
    </row>
    <row r="84" spans="1:8" ht="15">
      <c r="A84" s="63"/>
      <c r="B84" s="64" t="s">
        <v>116</v>
      </c>
      <c r="C84" s="64"/>
      <c r="D84" s="64"/>
      <c r="E84" s="64"/>
      <c r="F84" s="61">
        <v>847.104</v>
      </c>
      <c r="G84" s="61">
        <v>0.02</v>
      </c>
      <c r="H84" s="41">
        <v>3529.6</v>
      </c>
    </row>
    <row r="85" spans="1:8" ht="15">
      <c r="A85" s="63"/>
      <c r="B85" s="64" t="s">
        <v>117</v>
      </c>
      <c r="C85" s="65" t="s">
        <v>38</v>
      </c>
      <c r="D85" s="65"/>
      <c r="E85" s="65" t="s">
        <v>118</v>
      </c>
      <c r="F85" s="61">
        <v>4235.52</v>
      </c>
      <c r="G85" s="61">
        <v>0.1</v>
      </c>
      <c r="H85" s="41">
        <v>3529.6</v>
      </c>
    </row>
    <row r="86" spans="1:8" ht="48.75">
      <c r="A86" s="63"/>
      <c r="B86" s="64" t="s">
        <v>119</v>
      </c>
      <c r="C86" s="65" t="s">
        <v>38</v>
      </c>
      <c r="D86" s="65"/>
      <c r="E86" s="65" t="s">
        <v>33</v>
      </c>
      <c r="F86" s="61">
        <v>2117.76</v>
      </c>
      <c r="G86" s="61">
        <v>0.05</v>
      </c>
      <c r="H86" s="41">
        <v>3529.6</v>
      </c>
    </row>
    <row r="87" spans="1:8" ht="72.75">
      <c r="A87" s="63"/>
      <c r="B87" s="64" t="s">
        <v>120</v>
      </c>
      <c r="C87" s="65" t="s">
        <v>42</v>
      </c>
      <c r="D87" s="65"/>
      <c r="E87" s="65" t="s">
        <v>121</v>
      </c>
      <c r="F87" s="61">
        <v>1270.656</v>
      </c>
      <c r="G87" s="61">
        <v>0.03</v>
      </c>
      <c r="H87" s="41">
        <v>3529.6</v>
      </c>
    </row>
    <row r="88" spans="1:8" ht="24.75">
      <c r="A88" s="63"/>
      <c r="B88" s="64" t="s">
        <v>122</v>
      </c>
      <c r="C88" s="65" t="s">
        <v>38</v>
      </c>
      <c r="D88" s="65"/>
      <c r="E88" s="65" t="s">
        <v>33</v>
      </c>
      <c r="F88" s="61">
        <v>2117.76</v>
      </c>
      <c r="G88" s="61">
        <v>0.05</v>
      </c>
      <c r="H88" s="41">
        <v>3529.6</v>
      </c>
    </row>
    <row r="89" spans="1:8" ht="48.75">
      <c r="A89" s="63"/>
      <c r="B89" s="64" t="s">
        <v>123</v>
      </c>
      <c r="C89" s="65" t="s">
        <v>38</v>
      </c>
      <c r="D89" s="65" t="s">
        <v>39</v>
      </c>
      <c r="E89" s="65" t="s">
        <v>124</v>
      </c>
      <c r="F89" s="61">
        <v>1270.656</v>
      </c>
      <c r="G89" s="61">
        <v>0.03</v>
      </c>
      <c r="H89" s="41">
        <v>3529.6</v>
      </c>
    </row>
    <row r="90" spans="1:8" ht="48.75">
      <c r="A90" s="63"/>
      <c r="B90" s="64" t="s">
        <v>125</v>
      </c>
      <c r="C90" s="65" t="s">
        <v>126</v>
      </c>
      <c r="D90" s="65" t="s">
        <v>43</v>
      </c>
      <c r="E90" s="65" t="s">
        <v>127</v>
      </c>
      <c r="F90" s="61">
        <v>9741.696</v>
      </c>
      <c r="G90" s="61">
        <v>0.23</v>
      </c>
      <c r="H90" s="41">
        <v>3529.6</v>
      </c>
    </row>
    <row r="91" spans="1:8" ht="24.75">
      <c r="A91" s="63"/>
      <c r="B91" s="64" t="s">
        <v>128</v>
      </c>
      <c r="C91" s="65" t="s">
        <v>38</v>
      </c>
      <c r="D91" s="65"/>
      <c r="E91" s="65" t="s">
        <v>97</v>
      </c>
      <c r="F91" s="61">
        <v>2117.76</v>
      </c>
      <c r="G91" s="61">
        <v>0.05</v>
      </c>
      <c r="H91" s="41">
        <v>3529.6</v>
      </c>
    </row>
    <row r="92" spans="1:10" s="25" customFormat="1" ht="15">
      <c r="A92" s="67" t="s">
        <v>129</v>
      </c>
      <c r="B92" s="67"/>
      <c r="C92" s="67"/>
      <c r="D92" s="67"/>
      <c r="E92" s="67"/>
      <c r="F92" s="60">
        <v>59297.28</v>
      </c>
      <c r="G92" s="60">
        <v>1.4</v>
      </c>
      <c r="H92" s="41">
        <v>3529.6</v>
      </c>
      <c r="J92" s="26"/>
    </row>
    <row r="93" spans="1:10" s="43" customFormat="1" ht="15">
      <c r="A93" s="69" t="s">
        <v>130</v>
      </c>
      <c r="B93" s="69"/>
      <c r="C93" s="69"/>
      <c r="D93" s="69"/>
      <c r="E93" s="69"/>
      <c r="F93" s="59">
        <v>59297.28</v>
      </c>
      <c r="G93" s="59">
        <v>1.4</v>
      </c>
      <c r="H93" s="41">
        <v>3529.6</v>
      </c>
      <c r="I93" s="25"/>
      <c r="J93" s="26"/>
    </row>
    <row r="94" spans="1:8" ht="36.75">
      <c r="A94" s="63"/>
      <c r="B94" s="64" t="s">
        <v>131</v>
      </c>
      <c r="C94" s="65" t="s">
        <v>51</v>
      </c>
      <c r="D94" s="64"/>
      <c r="E94" s="65" t="s">
        <v>55</v>
      </c>
      <c r="F94" s="61">
        <v>2117.76</v>
      </c>
      <c r="G94" s="61">
        <v>0.05</v>
      </c>
      <c r="H94" s="41">
        <v>3529.6</v>
      </c>
    </row>
    <row r="95" spans="1:8" ht="36.75">
      <c r="A95" s="63"/>
      <c r="B95" s="64" t="s">
        <v>132</v>
      </c>
      <c r="C95" s="65" t="s">
        <v>51</v>
      </c>
      <c r="D95" s="65"/>
      <c r="E95" s="65" t="s">
        <v>55</v>
      </c>
      <c r="F95" s="61">
        <v>12706.56</v>
      </c>
      <c r="G95" s="61">
        <v>0.3</v>
      </c>
      <c r="H95" s="41">
        <v>3529.6</v>
      </c>
    </row>
    <row r="96" spans="1:8" ht="15">
      <c r="A96" s="63"/>
      <c r="B96" s="64" t="s">
        <v>133</v>
      </c>
      <c r="C96" s="65" t="s">
        <v>38</v>
      </c>
      <c r="D96" s="65"/>
      <c r="E96" s="65" t="s">
        <v>134</v>
      </c>
      <c r="F96" s="61">
        <v>4235.52</v>
      </c>
      <c r="G96" s="61">
        <v>0.1</v>
      </c>
      <c r="H96" s="41">
        <v>3529.6</v>
      </c>
    </row>
    <row r="97" spans="1:8" ht="24.75">
      <c r="A97" s="63"/>
      <c r="B97" s="64" t="s">
        <v>135</v>
      </c>
      <c r="C97" s="65" t="s">
        <v>38</v>
      </c>
      <c r="D97" s="65"/>
      <c r="E97" s="65" t="s">
        <v>83</v>
      </c>
      <c r="F97" s="61">
        <v>2541.312</v>
      </c>
      <c r="G97" s="61">
        <v>0.06</v>
      </c>
      <c r="H97" s="41">
        <v>3529.6</v>
      </c>
    </row>
    <row r="98" spans="1:8" ht="14.25" customHeight="1" hidden="1">
      <c r="A98" s="63"/>
      <c r="B98" s="64"/>
      <c r="C98" s="65"/>
      <c r="D98" s="65"/>
      <c r="E98" s="65"/>
      <c r="F98" s="61"/>
      <c r="G98" s="61"/>
      <c r="H98" s="41"/>
    </row>
    <row r="99" spans="1:8" ht="15" hidden="1">
      <c r="A99" s="63"/>
      <c r="B99" s="64"/>
      <c r="C99" s="65"/>
      <c r="D99" s="65"/>
      <c r="E99" s="65"/>
      <c r="F99" s="61"/>
      <c r="G99" s="61"/>
      <c r="H99" s="41"/>
    </row>
    <row r="100" spans="1:8" ht="15" hidden="1">
      <c r="A100" s="63"/>
      <c r="B100" s="64" t="s">
        <v>136</v>
      </c>
      <c r="C100" s="65" t="s">
        <v>126</v>
      </c>
      <c r="D100" s="65"/>
      <c r="E100" s="65" t="s">
        <v>127</v>
      </c>
      <c r="F100" s="61">
        <v>0</v>
      </c>
      <c r="G100" s="61">
        <v>0</v>
      </c>
      <c r="H100" s="41">
        <v>3529.6</v>
      </c>
    </row>
    <row r="101" spans="1:8" ht="24.75">
      <c r="A101" s="63"/>
      <c r="B101" s="64" t="s">
        <v>137</v>
      </c>
      <c r="C101" s="65" t="s">
        <v>90</v>
      </c>
      <c r="D101" s="65"/>
      <c r="E101" s="65" t="s">
        <v>138</v>
      </c>
      <c r="F101" s="61">
        <v>3388.416</v>
      </c>
      <c r="G101" s="61">
        <v>0.08</v>
      </c>
      <c r="H101" s="41">
        <v>3529.6</v>
      </c>
    </row>
    <row r="102" spans="1:8" ht="15" hidden="1">
      <c r="A102" s="63"/>
      <c r="B102" s="64" t="s">
        <v>139</v>
      </c>
      <c r="C102" s="65" t="s">
        <v>126</v>
      </c>
      <c r="D102" s="65"/>
      <c r="E102" s="65" t="s">
        <v>127</v>
      </c>
      <c r="F102" s="61">
        <v>0</v>
      </c>
      <c r="G102" s="61">
        <v>0</v>
      </c>
      <c r="H102" s="41">
        <v>3529.6</v>
      </c>
    </row>
    <row r="103" spans="1:8" ht="15">
      <c r="A103" s="63"/>
      <c r="B103" s="64" t="s">
        <v>140</v>
      </c>
      <c r="C103" s="65" t="s">
        <v>51</v>
      </c>
      <c r="D103" s="65"/>
      <c r="E103" s="65" t="s">
        <v>18</v>
      </c>
      <c r="F103" s="61">
        <v>28377.983999999997</v>
      </c>
      <c r="G103" s="61">
        <v>0.67</v>
      </c>
      <c r="H103" s="41">
        <v>3529.6</v>
      </c>
    </row>
    <row r="104" spans="1:8" ht="14.25" customHeight="1">
      <c r="A104" s="63"/>
      <c r="B104" s="64" t="s">
        <v>141</v>
      </c>
      <c r="C104" s="65" t="s">
        <v>90</v>
      </c>
      <c r="D104" s="65"/>
      <c r="E104" s="65" t="s">
        <v>138</v>
      </c>
      <c r="F104" s="61">
        <v>5929.728000000001</v>
      </c>
      <c r="G104" s="61">
        <v>0.14</v>
      </c>
      <c r="H104" s="41">
        <v>3529.6</v>
      </c>
    </row>
    <row r="105" spans="1:10" s="42" customFormat="1" ht="15" hidden="1">
      <c r="A105" s="72"/>
      <c r="B105" s="72"/>
      <c r="C105" s="72"/>
      <c r="D105" s="72"/>
      <c r="E105" s="72"/>
      <c r="F105" s="59"/>
      <c r="G105" s="59"/>
      <c r="H105" s="41"/>
      <c r="I105" s="25"/>
      <c r="J105" s="26"/>
    </row>
    <row r="106" spans="1:10" s="25" customFormat="1" ht="15" hidden="1">
      <c r="A106" s="66"/>
      <c r="B106" s="44"/>
      <c r="C106" s="66"/>
      <c r="D106" s="66"/>
      <c r="E106" s="66"/>
      <c r="F106" s="61"/>
      <c r="G106" s="61"/>
      <c r="H106" s="41"/>
      <c r="J106" s="26"/>
    </row>
    <row r="107" spans="1:8" ht="14.25" customHeight="1" hidden="1">
      <c r="A107" s="63"/>
      <c r="B107" s="64"/>
      <c r="C107" s="65"/>
      <c r="D107" s="65"/>
      <c r="E107" s="65"/>
      <c r="F107" s="61"/>
      <c r="G107" s="61"/>
      <c r="H107" s="41"/>
    </row>
    <row r="108" spans="1:8" ht="15" hidden="1">
      <c r="A108" s="63"/>
      <c r="B108" s="64"/>
      <c r="C108" s="64"/>
      <c r="D108" s="64"/>
      <c r="E108" s="64"/>
      <c r="F108" s="61"/>
      <c r="G108" s="61"/>
      <c r="H108" s="41"/>
    </row>
    <row r="109" spans="1:8" ht="15" hidden="1">
      <c r="A109" s="63"/>
      <c r="B109" s="64"/>
      <c r="C109" s="64"/>
      <c r="D109" s="64"/>
      <c r="E109" s="64"/>
      <c r="F109" s="61"/>
      <c r="G109" s="61"/>
      <c r="H109" s="41"/>
    </row>
    <row r="110" spans="1:8" ht="15" hidden="1">
      <c r="A110" s="63"/>
      <c r="B110" s="64"/>
      <c r="C110" s="64"/>
      <c r="D110" s="64"/>
      <c r="E110" s="64"/>
      <c r="F110" s="61"/>
      <c r="G110" s="61"/>
      <c r="H110" s="41"/>
    </row>
    <row r="111" spans="1:8" ht="15" hidden="1">
      <c r="A111" s="63"/>
      <c r="B111" s="64"/>
      <c r="C111" s="64"/>
      <c r="D111" s="64"/>
      <c r="E111" s="64"/>
      <c r="F111" s="61"/>
      <c r="G111" s="61"/>
      <c r="H111" s="41"/>
    </row>
    <row r="112" spans="1:8" ht="15" customHeight="1" hidden="1">
      <c r="A112" s="63"/>
      <c r="B112" s="64"/>
      <c r="C112" s="64"/>
      <c r="D112" s="64"/>
      <c r="E112" s="64"/>
      <c r="F112" s="61"/>
      <c r="G112" s="61"/>
      <c r="H112" s="41"/>
    </row>
    <row r="113" spans="1:10" s="42" customFormat="1" ht="15">
      <c r="A113" s="72" t="s">
        <v>142</v>
      </c>
      <c r="B113" s="72"/>
      <c r="C113" s="72"/>
      <c r="D113" s="72"/>
      <c r="E113" s="72"/>
      <c r="F113" s="59">
        <v>56126.98</v>
      </c>
      <c r="G113" s="59">
        <v>1.3251496864611665</v>
      </c>
      <c r="H113" s="41">
        <v>3529.6</v>
      </c>
      <c r="I113" s="25"/>
      <c r="J113" s="26"/>
    </row>
    <row r="114" spans="1:8" ht="15">
      <c r="A114" s="63"/>
      <c r="B114" s="64" t="s">
        <v>143</v>
      </c>
      <c r="C114" s="65" t="s">
        <v>144</v>
      </c>
      <c r="D114" s="65"/>
      <c r="E114" s="65" t="s">
        <v>21</v>
      </c>
      <c r="F114" s="61">
        <v>56126.98</v>
      </c>
      <c r="G114" s="61">
        <v>1.3251496864611665</v>
      </c>
      <c r="H114" s="41">
        <v>3529.6</v>
      </c>
    </row>
    <row r="115" spans="1:10" s="42" customFormat="1" ht="15">
      <c r="A115" s="72" t="s">
        <v>145</v>
      </c>
      <c r="B115" s="72"/>
      <c r="C115" s="72"/>
      <c r="D115" s="72"/>
      <c r="E115" s="72"/>
      <c r="F115" s="59">
        <v>33177</v>
      </c>
      <c r="G115" s="59">
        <v>0.7833040571169537</v>
      </c>
      <c r="H115" s="41">
        <v>3529.6</v>
      </c>
      <c r="I115" s="25"/>
      <c r="J115" s="26"/>
    </row>
    <row r="116" spans="1:8" ht="15.75" customHeight="1">
      <c r="A116" s="63"/>
      <c r="B116" s="64" t="s">
        <v>146</v>
      </c>
      <c r="C116" s="65" t="s">
        <v>51</v>
      </c>
      <c r="D116" s="64"/>
      <c r="E116" s="64">
        <v>3529.6</v>
      </c>
      <c r="F116" s="61">
        <v>33177</v>
      </c>
      <c r="G116" s="61">
        <v>0.7833040571169537</v>
      </c>
      <c r="H116" s="41">
        <v>3529.6</v>
      </c>
    </row>
    <row r="117" spans="1:8" s="41" customFormat="1" ht="15" hidden="1">
      <c r="A117" s="75" t="s">
        <v>147</v>
      </c>
      <c r="B117" s="75"/>
      <c r="C117" s="75"/>
      <c r="D117" s="75"/>
      <c r="E117" s="75"/>
      <c r="F117" s="59">
        <v>478190.2079999999</v>
      </c>
      <c r="G117" s="59">
        <v>11.29</v>
      </c>
      <c r="H117" s="41">
        <v>3529.6</v>
      </c>
    </row>
    <row r="118" spans="1:8" s="41" customFormat="1" ht="36.75" hidden="1">
      <c r="A118" s="45"/>
      <c r="B118" s="46" t="s">
        <v>148</v>
      </c>
      <c r="C118" s="47" t="s">
        <v>51</v>
      </c>
      <c r="D118" s="46"/>
      <c r="E118" s="46">
        <v>3529.6</v>
      </c>
      <c r="F118" s="61">
        <v>478190.2079999999</v>
      </c>
      <c r="G118" s="61">
        <v>11.29</v>
      </c>
      <c r="H118" s="41">
        <v>3529.6</v>
      </c>
    </row>
    <row r="119" spans="6:8" ht="15">
      <c r="F119" s="62"/>
      <c r="G119" s="62"/>
      <c r="H119" s="41">
        <v>3529.6</v>
      </c>
    </row>
    <row r="121" spans="1:10" s="48" customFormat="1" ht="15">
      <c r="A121" s="74" t="s">
        <v>149</v>
      </c>
      <c r="B121" s="74"/>
      <c r="C121" s="74"/>
      <c r="D121" s="74"/>
      <c r="E121" s="74"/>
      <c r="F121" s="74"/>
      <c r="G121" s="74"/>
      <c r="I121" s="49"/>
      <c r="J121" s="50"/>
    </row>
    <row r="122" spans="1:9" s="57" customFormat="1" ht="15.75">
      <c r="A122" s="51"/>
      <c r="B122" s="51"/>
      <c r="C122" s="51"/>
      <c r="D122" s="52"/>
      <c r="E122" s="51"/>
      <c r="F122" s="53"/>
      <c r="G122" s="54"/>
      <c r="H122" s="55"/>
      <c r="I122" s="56"/>
    </row>
    <row r="123" spans="1:9" s="57" customFormat="1" ht="15.75">
      <c r="A123" s="51"/>
      <c r="B123" s="51"/>
      <c r="C123" s="51"/>
      <c r="D123" s="52"/>
      <c r="E123" s="51"/>
      <c r="F123" s="53"/>
      <c r="G123" s="54"/>
      <c r="H123" s="55"/>
      <c r="I123" s="56"/>
    </row>
    <row r="124" spans="1:9" s="57" customFormat="1" ht="15.75">
      <c r="A124" s="51"/>
      <c r="B124" s="51"/>
      <c r="C124" s="53"/>
      <c r="D124" s="54"/>
      <c r="E124" s="51"/>
      <c r="F124" s="53"/>
      <c r="G124" s="54"/>
      <c r="H124" s="55"/>
      <c r="I124" s="56"/>
    </row>
    <row r="125" spans="1:9" s="57" customFormat="1" ht="15.75" customHeight="1">
      <c r="A125" s="73" t="s">
        <v>150</v>
      </c>
      <c r="B125" s="73"/>
      <c r="C125" s="73"/>
      <c r="D125" s="73"/>
      <c r="E125" s="73"/>
      <c r="F125" s="73"/>
      <c r="G125" s="73"/>
      <c r="H125" s="55"/>
      <c r="I125" s="56"/>
    </row>
    <row r="126" spans="1:9" s="57" customFormat="1" ht="18" customHeight="1">
      <c r="A126" s="73" t="s">
        <v>151</v>
      </c>
      <c r="B126" s="73"/>
      <c r="C126" s="73"/>
      <c r="D126" s="73"/>
      <c r="E126" s="73"/>
      <c r="F126" s="73"/>
      <c r="G126" s="73"/>
      <c r="H126" s="55"/>
      <c r="I126" s="56"/>
    </row>
  </sheetData>
  <sheetProtection/>
  <mergeCells count="32">
    <mergeCell ref="G14:G15"/>
    <mergeCell ref="A17:B17"/>
    <mergeCell ref="A25:E25"/>
    <mergeCell ref="A18:B18"/>
    <mergeCell ref="A19:G19"/>
    <mergeCell ref="A126:G126"/>
    <mergeCell ref="A115:E115"/>
    <mergeCell ref="A113:E113"/>
    <mergeCell ref="A52:E52"/>
    <mergeCell ref="A64:E64"/>
    <mergeCell ref="A105:E105"/>
    <mergeCell ref="A83:E83"/>
    <mergeCell ref="A93:E93"/>
    <mergeCell ref="A117:E117"/>
    <mergeCell ref="A69:E69"/>
    <mergeCell ref="A44:E44"/>
    <mergeCell ref="A46:E46"/>
    <mergeCell ref="A125:G125"/>
    <mergeCell ref="A121:G121"/>
    <mergeCell ref="A92:E92"/>
    <mergeCell ref="A74:E74"/>
    <mergeCell ref="A65:E65"/>
    <mergeCell ref="A43:E43"/>
    <mergeCell ref="A12:B12"/>
    <mergeCell ref="A26:E26"/>
    <mergeCell ref="A20:E20"/>
    <mergeCell ref="A21:E21"/>
    <mergeCell ref="A22:E22"/>
    <mergeCell ref="A35:E35"/>
    <mergeCell ref="A29:E29"/>
    <mergeCell ref="A41:E41"/>
    <mergeCell ref="A32:E3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dcterms:created xsi:type="dcterms:W3CDTF">2014-01-27T03:58:20Z</dcterms:created>
  <dcterms:modified xsi:type="dcterms:W3CDTF">2014-09-17T05:57:32Z</dcterms:modified>
  <cp:category/>
  <cp:version/>
  <cp:contentType/>
  <cp:contentStatus/>
</cp:coreProperties>
</file>